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83849BC0-7398-4E74-A3CE-A87A82BF5A99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6" i="1" l="1"/>
  <c r="H72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G10" i="1"/>
  <c r="G160" i="1" s="1"/>
  <c r="F10" i="1"/>
  <c r="C10" i="1"/>
  <c r="C160" i="1" s="1"/>
  <c r="F85" i="1" l="1"/>
  <c r="H85" i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<sst xmlns="http://schemas.openxmlformats.org/spreadsheetml/2006/main" count="167" uniqueCount="94">
  <si>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</si>
  <si>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</si>
  <si>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</si>
  <si>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</si>
  <si>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</si>
  <si>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</si>
  <si>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</si>
  <si>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</si>
  <si>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</si>
  <si>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</si>
  <si>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</si>
  <si>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</si>
  <si>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</si>
  <si>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</si>
  <si>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</si>
  <si>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</si>
  <si>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</si>
  <si>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</si>
  <si>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</si>
  <si>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</si>
  <si>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</si>
  <si>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</si>
  <si>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</si>
  <si>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</si>
  <si>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</si>
  <si>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</si>
  <si>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</si>
  <si>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</si>
  <si>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</si>
  <si>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</si>
  <si>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</si>
  <si>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</si>
  <si>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</si>
  <si>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</si>
  <si>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</si>
  <si>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</si>
  <si>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</si>
  <si>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</si>
  <si>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</si>
  <si>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</si>
  <si>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</si>
  <si>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</si>
  <si>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</si>
  <si>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</si>
  <si>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</si>
  <si>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</si>
  <si>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</si>
  <si>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</si>
  <si>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</si>
  <si>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</si>
  <si>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</si>
  <si>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</si>
  <si>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</si>
  <si>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</si>
  <si>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</si>
  <si>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</si>
  <si>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</si>
  <si>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</si>
  <si>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</si>
  <si>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</si>
  <si>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</si>
  <si>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</si>
  <si>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</si>
  <si>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</si>
  <si>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</si>
  <si>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</si>
  <si>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</si>
  <si>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</si>
  <si>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</si>
  <si>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</si>
  <si>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</si>
  <si>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</si>
  <si>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</si>
  <si>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</si>
  <si>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</si>
  <si>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</si>
  <si>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</si>
  <si>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</si>
  <si>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</si>
  <si>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</si>
  <si>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</si>
  <si>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</si>
  <si>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</si>
  <si>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</si>
  <si>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</si>
  <si>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</si>
  <si>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</si>
  <si>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</si>
  <si>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de Asistencia Social Privada del Estado de Chihuahua</t>
  </si>
  <si>
    <t xml:space="preserve">Del 1 de enero de 2024 al 31 de diciembre de 2024  </t>
  </si>
  <si>
    <t>Lic. Consuelo Morales Duarte</t>
  </si>
  <si>
    <t xml:space="preserve">                            Lic. Amparo Rosa González de la Garza</t>
  </si>
  <si>
    <t>Títular de la Unidad Administrativa</t>
  </si>
  <si>
    <t xml:space="preserve">                            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</si>
</sst>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5" fontId="4" fillId="0" borderId="5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5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5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  <protection locked="0"/>
    </xf>
    <xf numFmtId="165" fontId="6" fillId="0" borderId="14" xfId="1" applyNumberFormat="1" applyFont="1" applyFill="1" applyBorder="1" applyAlignment="1" applyProtection="1">
      <alignment horizontal="right" vertical="center"/>
      <protection locked="0"/>
    </xf>
    <xf numFmtId="165" fontId="4" fillId="0" borderId="14" xfId="1" applyNumberFormat="1" applyFont="1" applyFill="1" applyBorder="1" applyAlignment="1" applyProtection="1">
      <alignment horizontal="right" vertical="center"/>
    </xf>
    <xf numFmtId="165" fontId="4" fillId="0" borderId="5" xfId="1" applyNumberFormat="1" applyFont="1" applyFill="1" applyBorder="1" applyAlignment="1" applyProtection="1">
      <alignment horizontal="right" vertical="center"/>
    </xf>
    <xf numFmtId="165" fontId="6" fillId="0" borderId="5" xfId="1" applyNumberFormat="1" applyFont="1" applyFill="1" applyBorder="1" applyAlignment="1" applyProtection="1">
      <alignment horizontal="right" vertical="center"/>
    </xf>
    <xf numFmtId="165" fontId="4" fillId="0" borderId="3" xfId="1" applyNumberFormat="1" applyFont="1" applyFill="1" applyBorder="1" applyAlignment="1" applyProtection="1">
      <alignment horizontal="right" vertical="center"/>
    </xf>
    <xf numFmtId="165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5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6" zoomScale="90" zoomScaleNormal="90" workbookViewId="0">
      <selection activeCell="H184" sqref="H184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10076080.949999999</v>
      </c>
      <c r="D10" s="8">
        <f>SUM(D12,D20,D30,D40,D50,D60,D64,D73,D77)</f>
        <v>8.7311491370201111E-11</v>
      </c>
      <c r="E10" s="24">
        <f t="shared" ref="E10:H10" si="0">SUM(E12,E20,E30,E40,E50,E60,E64,E73,E77)</f>
        <v>10076080.949999999</v>
      </c>
      <c r="F10" s="8">
        <f t="shared" si="0"/>
        <v>10076080.949999999</v>
      </c>
      <c r="G10" s="8">
        <f t="shared" si="0"/>
        <v>9958570.7899999991</v>
      </c>
      <c r="H10" s="24">
        <f t="shared" si="0"/>
        <v>2.9103830456733704E-11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4111909.5400000005</v>
      </c>
      <c r="D12" s="7">
        <f>SUM(D13:D19)</f>
        <v>-452279.41999999993</v>
      </c>
      <c r="E12" s="25">
        <f t="shared" ref="E12:H12" si="1">SUM(E13:E19)</f>
        <v>3659630.12</v>
      </c>
      <c r="F12" s="7">
        <f t="shared" si="1"/>
        <v>3659630.12</v>
      </c>
      <c r="G12" s="7">
        <f t="shared" si="1"/>
        <v>3659630.12</v>
      </c>
      <c r="H12" s="25">
        <f t="shared" si="1"/>
        <v>2.9103830456733704E-11</v>
      </c>
    </row>
    <row r="13" spans="2:9" ht="24" x14ac:dyDescent="0.2">
      <c r="B13" s="10" t="s">
        <v>14</v>
      </c>
      <c r="C13" s="22">
        <v>1289580</v>
      </c>
      <c r="D13" s="22">
        <v>-8036.95</v>
      </c>
      <c r="E13" s="26">
        <f>SUM(C13:D13)</f>
        <v>1281543.05</v>
      </c>
      <c r="F13" s="23">
        <v>1281543.05</v>
      </c>
      <c r="G13" s="23">
        <v>1281543.05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0</v>
      </c>
      <c r="D14" s="22">
        <v>596660.11</v>
      </c>
      <c r="E14" s="26">
        <f t="shared" ref="E14:E79" si="2">SUM(C14:D14)</f>
        <v>596660.11</v>
      </c>
      <c r="F14" s="23">
        <v>596660.11</v>
      </c>
      <c r="G14" s="23">
        <v>596660.11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1570989.07</v>
      </c>
      <c r="D15" s="22">
        <v>-77532.13</v>
      </c>
      <c r="E15" s="26">
        <f t="shared" si="2"/>
        <v>1493456.94</v>
      </c>
      <c r="F15" s="23">
        <v>1493456.94</v>
      </c>
      <c r="G15" s="23">
        <v>1493456.94</v>
      </c>
      <c r="H15" s="30">
        <f t="shared" si="3"/>
        <v>0</v>
      </c>
    </row>
    <row r="16" spans="2:9" x14ac:dyDescent="0.2">
      <c r="B16" s="10" t="s">
        <v>17</v>
      </c>
      <c r="C16" s="22">
        <v>502936.2</v>
      </c>
      <c r="D16" s="22">
        <v>-287451.46999999997</v>
      </c>
      <c r="E16" s="26">
        <f t="shared" si="2"/>
        <v>215484.73000000004</v>
      </c>
      <c r="F16" s="23">
        <v>215484.73</v>
      </c>
      <c r="G16" s="23">
        <v>215484.73</v>
      </c>
      <c r="H16" s="30">
        <f t="shared" si="3"/>
        <v>2.9103830456733704E-11</v>
      </c>
    </row>
    <row r="17" spans="2:8" x14ac:dyDescent="0.2">
      <c r="B17" s="10" t="s">
        <v>18</v>
      </c>
      <c r="C17" s="22">
        <v>73308</v>
      </c>
      <c r="D17" s="22">
        <v>-10286.049999999999</v>
      </c>
      <c r="E17" s="26">
        <f t="shared" si="2"/>
        <v>63021.95</v>
      </c>
      <c r="F17" s="23">
        <v>63021.95</v>
      </c>
      <c r="G17" s="23">
        <v>63021.95</v>
      </c>
      <c r="H17" s="30">
        <f t="shared" si="3"/>
        <v>0</v>
      </c>
    </row>
    <row r="18" spans="2:8" x14ac:dyDescent="0.2">
      <c r="B18" s="10" t="s">
        <v>19</v>
      </c>
      <c r="C18" s="22">
        <v>663196.27</v>
      </c>
      <c r="D18" s="22">
        <v>-663196.27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11900</v>
      </c>
      <c r="D19" s="22">
        <v>-2436.66</v>
      </c>
      <c r="E19" s="26">
        <f t="shared" si="2"/>
        <v>9463.34</v>
      </c>
      <c r="F19" s="23">
        <v>9463.34</v>
      </c>
      <c r="G19" s="23">
        <v>9463.34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90239.66</v>
      </c>
      <c r="D20" s="7">
        <f t="shared" ref="D20:H20" si="4">SUM(D21:D29)</f>
        <v>16199.689999999999</v>
      </c>
      <c r="E20" s="25">
        <f t="shared" si="4"/>
        <v>106439.35</v>
      </c>
      <c r="F20" s="7">
        <f t="shared" si="4"/>
        <v>106439.35</v>
      </c>
      <c r="G20" s="7">
        <f t="shared" si="4"/>
        <v>103685.35</v>
      </c>
      <c r="H20" s="25">
        <f t="shared" si="4"/>
        <v>0</v>
      </c>
    </row>
    <row r="21" spans="2:8" ht="24" x14ac:dyDescent="0.2">
      <c r="B21" s="10" t="s">
        <v>22</v>
      </c>
      <c r="C21" s="22">
        <v>74239.66</v>
      </c>
      <c r="D21" s="22">
        <v>-6666.09</v>
      </c>
      <c r="E21" s="26">
        <f t="shared" si="2"/>
        <v>67573.570000000007</v>
      </c>
      <c r="F21" s="23">
        <v>67573.570000000007</v>
      </c>
      <c r="G21" s="23">
        <v>64819.57</v>
      </c>
      <c r="H21" s="30">
        <f t="shared" si="3"/>
        <v>0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16000</v>
      </c>
      <c r="D26" s="22">
        <v>22865.78</v>
      </c>
      <c r="E26" s="26">
        <f t="shared" si="2"/>
        <v>38865.78</v>
      </c>
      <c r="F26" s="23">
        <v>38865.78</v>
      </c>
      <c r="G26" s="23">
        <v>38865.78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1390462.95</v>
      </c>
      <c r="D30" s="7">
        <f t="shared" ref="D30:H30" si="5">SUM(D31:D39)</f>
        <v>395922.45</v>
      </c>
      <c r="E30" s="25">
        <f t="shared" si="5"/>
        <v>1786385.4</v>
      </c>
      <c r="F30" s="7">
        <f t="shared" si="5"/>
        <v>1786385.4</v>
      </c>
      <c r="G30" s="7">
        <f t="shared" si="5"/>
        <v>1680683.1999999997</v>
      </c>
      <c r="H30" s="25">
        <f t="shared" si="5"/>
        <v>0</v>
      </c>
    </row>
    <row r="31" spans="2:8" x14ac:dyDescent="0.2">
      <c r="B31" s="10" t="s">
        <v>32</v>
      </c>
      <c r="C31" s="22">
        <v>161601</v>
      </c>
      <c r="D31" s="22">
        <v>153872.47</v>
      </c>
      <c r="E31" s="26">
        <f t="shared" si="2"/>
        <v>315473.46999999997</v>
      </c>
      <c r="F31" s="23">
        <v>315473.46999999997</v>
      </c>
      <c r="G31" s="23">
        <v>277795.99</v>
      </c>
      <c r="H31" s="30">
        <f t="shared" si="3"/>
        <v>0</v>
      </c>
    </row>
    <row r="32" spans="2:8" x14ac:dyDescent="0.2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1029489.95</v>
      </c>
      <c r="D33" s="22">
        <v>32743.47</v>
      </c>
      <c r="E33" s="26">
        <f t="shared" si="2"/>
        <v>1062233.42</v>
      </c>
      <c r="F33" s="23">
        <v>1062233.42</v>
      </c>
      <c r="G33" s="23">
        <v>1044022.58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26400</v>
      </c>
      <c r="D34" s="22">
        <v>-682.11</v>
      </c>
      <c r="E34" s="26">
        <f t="shared" si="2"/>
        <v>25717.89</v>
      </c>
      <c r="F34" s="23">
        <v>25717.89</v>
      </c>
      <c r="G34" s="23">
        <v>24992.31</v>
      </c>
      <c r="H34" s="30">
        <f t="shared" si="3"/>
        <v>0</v>
      </c>
    </row>
    <row r="35" spans="2:8" ht="24" x14ac:dyDescent="0.2">
      <c r="B35" s="10" t="s">
        <v>36</v>
      </c>
      <c r="C35" s="22">
        <v>30000</v>
      </c>
      <c r="D35" s="22">
        <v>84887.24</v>
      </c>
      <c r="E35" s="26">
        <f t="shared" si="2"/>
        <v>114887.24</v>
      </c>
      <c r="F35" s="23">
        <v>114887.24</v>
      </c>
      <c r="G35" s="23">
        <v>65798.94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34500</v>
      </c>
      <c r="D37" s="22">
        <v>124100.36</v>
      </c>
      <c r="E37" s="26">
        <f t="shared" si="2"/>
        <v>158600.35999999999</v>
      </c>
      <c r="F37" s="23">
        <v>158600.35999999999</v>
      </c>
      <c r="G37" s="23">
        <v>158600.35999999999</v>
      </c>
      <c r="H37" s="30">
        <f t="shared" si="3"/>
        <v>0</v>
      </c>
    </row>
    <row r="38" spans="2:8" x14ac:dyDescent="0.2">
      <c r="B38" s="10" t="s">
        <v>39</v>
      </c>
      <c r="C38" s="22">
        <v>103472</v>
      </c>
      <c r="D38" s="22">
        <v>5708.02</v>
      </c>
      <c r="E38" s="26">
        <f t="shared" si="2"/>
        <v>109180.02</v>
      </c>
      <c r="F38" s="23">
        <v>109180.02</v>
      </c>
      <c r="G38" s="23">
        <v>109180.02</v>
      </c>
      <c r="H38" s="30">
        <f t="shared" si="3"/>
        <v>0</v>
      </c>
    </row>
    <row r="39" spans="2:8" x14ac:dyDescent="0.2">
      <c r="B39" s="10" t="s">
        <v>40</v>
      </c>
      <c r="C39" s="22">
        <v>5000</v>
      </c>
      <c r="D39" s="22">
        <v>-4707</v>
      </c>
      <c r="E39" s="26">
        <f t="shared" si="2"/>
        <v>293</v>
      </c>
      <c r="F39" s="23">
        <v>293</v>
      </c>
      <c r="G39" s="23">
        <v>293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4483468.8</v>
      </c>
      <c r="D40" s="7">
        <f t="shared" ref="D40:H40" si="6">SUM(D41:D49)</f>
        <v>40157.279999999999</v>
      </c>
      <c r="E40" s="25">
        <f t="shared" si="6"/>
        <v>4523626.0799999991</v>
      </c>
      <c r="F40" s="7">
        <f t="shared" si="6"/>
        <v>4523626.0799999991</v>
      </c>
      <c r="G40" s="7">
        <f t="shared" si="6"/>
        <v>4514572.1199999992</v>
      </c>
      <c r="H40" s="25">
        <f t="shared" si="6"/>
        <v>0</v>
      </c>
    </row>
    <row r="41" spans="2:8" ht="24" x14ac:dyDescent="0.2">
      <c r="B41" s="10" t="s">
        <v>42</v>
      </c>
      <c r="C41" s="22">
        <v>36000</v>
      </c>
      <c r="D41" s="22">
        <v>-1602.48</v>
      </c>
      <c r="E41" s="26">
        <f t="shared" si="2"/>
        <v>34397.519999999997</v>
      </c>
      <c r="F41" s="23">
        <v>34397.519999999997</v>
      </c>
      <c r="G41" s="23">
        <v>31995.39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4200000</v>
      </c>
      <c r="D44" s="22">
        <v>0</v>
      </c>
      <c r="E44" s="26">
        <f t="shared" si="2"/>
        <v>4200000</v>
      </c>
      <c r="F44" s="23">
        <v>4200000</v>
      </c>
      <c r="G44" s="23">
        <v>4200000</v>
      </c>
      <c r="H44" s="30">
        <f t="shared" si="3"/>
        <v>0</v>
      </c>
    </row>
    <row r="45" spans="2:8" x14ac:dyDescent="0.2">
      <c r="B45" s="10" t="s">
        <v>46</v>
      </c>
      <c r="C45" s="22">
        <v>247468.79999999999</v>
      </c>
      <c r="D45" s="22">
        <v>41759.760000000002</v>
      </c>
      <c r="E45" s="26">
        <f t="shared" si="2"/>
        <v>289228.56</v>
      </c>
      <c r="F45" s="23">
        <v>289228.56</v>
      </c>
      <c r="G45" s="23">
        <v>282576.73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10076080.949999999</v>
      </c>
      <c r="D160" s="21">
        <f t="shared" ref="D160:G160" si="28">SUM(D10,D85)</f>
        <v>8.7311491370201111E-11</v>
      </c>
      <c r="E160" s="28">
        <f>SUM(E10,E85)</f>
        <v>10076080.949999999</v>
      </c>
      <c r="F160" s="21">
        <f t="shared" si="28"/>
        <v>10076080.949999999</v>
      </c>
      <c r="G160" s="21">
        <f t="shared" si="28"/>
        <v>9958570.7899999991</v>
      </c>
      <c r="H160" s="28">
        <f>SUM(H10,H85)</f>
        <v>2.9103830456733704E-11</v>
      </c>
    </row>
    <row r="161" spans="2:5" s="31" customFormat="1" x14ac:dyDescent="0.2"/>
    <row r="162" spans="2:5" s="31" customFormat="1" x14ac:dyDescent="0.2"/>
    <row r="163" spans="2:5" s="31" customFormat="1" x14ac:dyDescent="0.2"/>
    <row r="164" spans="2:5" s="31" customFormat="1" x14ac:dyDescent="0.2"/>
    <row r="165" spans="2:5" s="31" customFormat="1" x14ac:dyDescent="0.2">
      <c r="B165" s="31" t="s">
        <v>90</v>
      </c>
      <c r="E165" s="31" t="s">
        <v>91</v>
      </c>
    </row>
    <row r="166" spans="2:5" s="31" customFormat="1" x14ac:dyDescent="0.2">
      <c r="B166" s="31" t="s">
        <v>92</v>
      </c>
      <c r="E166" s="31" t="s">
        <v>93</v>
      </c>
    </row>
    <row r="167" spans="2:5" s="31" customFormat="1" x14ac:dyDescent="0.2"/>
    <row r="168" spans="2:5" s="31" customFormat="1" x14ac:dyDescent="0.2"/>
    <row r="169" spans="2:5" s="31" customFormat="1" x14ac:dyDescent="0.2"/>
    <row r="170" spans="2:5" s="31" customFormat="1" x14ac:dyDescent="0.2"/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2025-02-05T19:22:58Z</cp:lastPrinted>
  <dcterms:created xsi:type="dcterms:W3CDTF">2020-01-08T21:14:59Z</dcterms:created>
  <dcterms:modified xsi:type="dcterms:W3CDTF">2025-02-05T19:23:01Z</dcterms:modified>
</cp:coreProperties>
</file>